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评分标准 (包一) " sheetId="12" r:id="rId1"/>
    <sheet name="评分标准 (包二、三)" sheetId="11" r:id="rId2"/>
    <sheet name="评分标准（包三）" sheetId="13" r:id="rId3"/>
  </sheets>
  <definedNames>
    <definedName name="_xlnm.Print_Area" localSheetId="1">'评分标准 (包二、三)'!$A$1:$G$25</definedName>
    <definedName name="_xlnm.Print_Area" localSheetId="0">'评分标准 (包一) '!$A$1:$G$25</definedName>
    <definedName name="_xlnm.Print_Titles" localSheetId="1">'评分标准 (包二、三)'!$2:$2</definedName>
    <definedName name="_xlnm.Print_Titles" localSheetId="0">'评分标准 (包一)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<sst xmlns="http://schemas.openxmlformats.org/spreadsheetml/2006/main" count="174" uniqueCount="66">
  <si>
    <t>湖北兴发化工集团股份有限公司2025-2026年度项目建设及生产电缆集采磋商综合评分细则（包一）</t>
  </si>
  <si>
    <t>类别</t>
  </si>
  <si>
    <t>序号</t>
  </si>
  <si>
    <t>评审因素</t>
  </si>
  <si>
    <t>评审标准</t>
  </si>
  <si>
    <t>备注</t>
  </si>
  <si>
    <t>初步评审</t>
  </si>
  <si>
    <t>形式评审标准</t>
  </si>
  <si>
    <t>供应商名称</t>
  </si>
  <si>
    <t>与营业执照、资质证书等证明性证书一致</t>
  </si>
  <si>
    <t>磋商文件签字盖章</t>
  </si>
  <si>
    <t>磋商文件中明确的需要签字盖章的地方有法定代表人或其委托代理人签字加盖单位公章</t>
  </si>
  <si>
    <t>磋商文件格式</t>
  </si>
  <si>
    <t>符合磋商文件“磋商文件格式”的要求</t>
  </si>
  <si>
    <t>报价唯一</t>
  </si>
  <si>
    <t>各区域各规格型号只能有一个有效报价</t>
  </si>
  <si>
    <t>法定代表人授权委托</t>
  </si>
  <si>
    <t>有授权书，该授权书必须为法人签字并盖章生效后的扫描件，并提供法人及授权委托人的身份证复印件，企业法人自行参与磋商的请提交企业法人资格证明书。</t>
  </si>
  <si>
    <t>资格评审标准</t>
  </si>
  <si>
    <t>营业执照</t>
  </si>
  <si>
    <t>具备有效的营业执照</t>
  </si>
  <si>
    <t>企业要求</t>
  </si>
  <si>
    <t>（1）供应商必须是在中国境内注册并具有独立法人资格、具备生产及其他相应的合法资质的企业，生产范围覆盖磋商产品，并具备承担磋商项目的能力，并能按磋商文件的要求执行。
（2）企业资质证明文件（须在有效期内，且年检合符相关要求）。包括但不限于营业执照（副本），质量、环境、职业健康安全管理体系认证证书以及和标的物相关的专业资格证书等。
（3）供应商必须提供其为自主品牌的电缆生产厂家、具备相应生产资质的证明文件
（4）由良好的财务状况，应提供经第三方审计盖章的22-24年财务报表（以集团公司名义磋商的单位，需提供集团下属电缆生产公司的财务报表）。
（5）供应商必须具有生产磋商产品所需的生产场地、生产设备、产品及元器件检测设备的能力。
（6）国家实行强制许可或认证制度的产品，须具有响应许可或认证证明。
（7）磋商产品须具有由国家权委机构出具的型式试验报告，且在有效期内。
（8）具有本次磋商产品的生产许可证（相关规定不作要求的除外）或国家规定的认证机构颁发的认证证书。</t>
  </si>
  <si>
    <t>供应商信誉要求</t>
  </si>
  <si>
    <t>企业未处于被责令停业、投标资格被取消或财产被接管、冻结和破产状态；没有隐瞒，虚假，伪造等弄虚作假行为；不曾因其自身违约或不恰当履约引起合同终止、纠纷、争议、仲裁和诉讼；企业没有因骗取中标或者严重违约以及发生重大质量事故等问题，被有关部门暂停投标资格并在暂停期内的。</t>
  </si>
  <si>
    <t>信用报告</t>
  </si>
  <si>
    <t>提供“信用中国”网站(www.creditchina.gov.cn)、中国政府采购网(www.ccgp.gov.cn)查询截图。</t>
  </si>
  <si>
    <t>响应性评审</t>
  </si>
  <si>
    <t>磋商内容</t>
  </si>
  <si>
    <t>符合磋商文件要求</t>
  </si>
  <si>
    <t>付款方式</t>
  </si>
  <si>
    <t>付款方式响应6：3：1付款比例，且接受半年期承兑支付。</t>
  </si>
  <si>
    <t>样   品</t>
  </si>
  <si>
    <t>按照磋商文件要求提供样品。</t>
  </si>
  <si>
    <t>磋商保证金</t>
  </si>
  <si>
    <t>1.本次磋商不收取磋商保证金。磋商单位应承担编制磋商文件与递交磋商文件所涉及的一切费用（包括编制磋商文件费用，递交磋商文件费用等）。不管磋商结果如何，磋商单位对上述费用不负任何责任。
2.拟定成交单位无正当理由放弃中标资格，因拟定成交单位拒不履行公示结果给业主方造成损失的，将视情节轻重追究法律责任和赔偿相应损失，并取消以后合作资格。如拟定成交单位为我公司长期合作单位的，将视情节轻重扣除应支付账款。</t>
  </si>
  <si>
    <t>磋商货物清单</t>
  </si>
  <si>
    <t>符合磋商文件中“清单”给出的范围及数量，规格型号及工程量无修改，无增减项及漏报，排序与磋商文件一致，无更改</t>
  </si>
  <si>
    <t>商务评审</t>
  </si>
  <si>
    <t>业绩</t>
  </si>
  <si>
    <t>业绩证明（2021-2025年电缆单笔供货合同金额）：
包一：35KV及以上电力电缆，提供的单笔合同金额1000万元及以上的合同为有效合同，有效合同数有10份，得10分；有效合同数10份以下5份及以上，得5分；有效合同数不足5份，得0分。</t>
  </si>
  <si>
    <t>售后服务</t>
  </si>
  <si>
    <t>在磋商报价省份有完整的售后服务体系且能保证24小时内应急响应，计2分；没有建立售后服务体系，无应急处理能力，计0分。（提供售后服务体系相关资料）</t>
  </si>
  <si>
    <t>技术评审</t>
  </si>
  <si>
    <t>质量品牌</t>
  </si>
  <si>
    <t>获得国家级品牌质量类表彰的，每项计3分；获得省部级品牌质量类表彰的，每项计2分；获得地市级品牌质量类表彰的，每项计1分。（提供2021年-2025年内获奖证明）满分6分。</t>
  </si>
  <si>
    <t>标准</t>
  </si>
  <si>
    <t>参与起草国家或行业标准，每项加1分，满分3分。</t>
  </si>
  <si>
    <t>原材料品控</t>
  </si>
  <si>
    <t>供应商提供主要原材料（包括但不限于铜丝、塑料、橡胶、填充料等）来源（必须提供2025年的合同或框架协议做附件）。原料来源为国内大厂，且原材料品控管理严格计4-6分；原材料来源为中小型企业，仅建立原材料品控制度或仅提供合同的，无追溯性计1-3分；原材料来源为知名度低的中小型企业，无完善原材料品控制度，计0分；</t>
  </si>
  <si>
    <t>工艺</t>
  </si>
  <si>
    <t>拥有科学合理的智能现代化生产线及其工艺流程，针对关键工序节点的制造保障设备、措施设定设计管控科学有效，实现生产过程的数字化监控与追溯得4-5分；生产线及其工艺流程满足质量保证需要，针对关键工序节点的制造保障设备、措施设定设计管控比较科学有效，得2-3分；生产线及其工艺流程满足质量保证需要，但各工序节点保障，管控水平一般，得1分。</t>
  </si>
  <si>
    <t>试验</t>
  </si>
  <si>
    <t>检测试验设备（包括但不限于电感测试、合金分析、外径测试、在线检测、高压试验台、电阻测试、冲击电压测试、耐压试验、燃烧烟密度测试、燃烧试验装置、拉力试验、击穿强度、耐火试验等设备装置）先进，方法科学规范，具备全部型式试验项目试验能力，该项分为三档，优秀4-5分，良好2-3分，一般得1分；取得CNAS实验室认证，得3分。</t>
  </si>
  <si>
    <t>报价水平</t>
  </si>
  <si>
    <t>以有效磋商文件累计求和所有区域及所有规格型号的磋商单价作为磋商单位报价，各磋商单位报价的算术平均值作为基准价，报价等于基准价得满分：偏离评标基准价的相应增减得分。
1.报价=基准价，得分=50分；
2.报价每高于基准价1%扣1分，得分=50-（报价-基准价）/基准价*100*1；
3.报价每低于基准价1%加1分，得分=50+（基准价-报价）/基准价*100*1；
价格分保留两位小数。</t>
  </si>
  <si>
    <t>总分</t>
  </si>
  <si>
    <t>湖北兴发化工集团股份有限公司2025-2026年度项目建设及生产电缆集采磋商综合评分细则（包二、包三）</t>
  </si>
  <si>
    <t>（1）供应商必须是在中国境内注册并具有独立法人资格、具备生产及其他相应的合法资质的企业，生产范围覆盖磋商产品，并具备承担磋商项目的能力，并能按磋商文件的要求执行。
（2）企业资质证明文件（须在有效期内，且年检合符相关要求）。包括但不限于营业执照（副本），质量、环境、职业健康安全管理体系认证证书以及和标的物相关的专业资格证书等。
（3）供应商必须提供其为自主品牌的电缆生产厂家、具备相应生产资质的证明文件
（4）由良好的财务状况，应提供经第三方审计盖章的近三年财务报表（以集团公司名义磋商的单位，需提供集团下属电缆生产公司的财务报表）。
（5）供应商必须具有生产磋商产品所需的生产场地、生产设备、产品及元器件检测设备的能力。
（6）国家实行强制许可或认证制度的产品，须具有响应许可或认证证明。
（7）磋商产品须具有由国家权委机构出具的型式试验报告，且在有效期内。
（8）具有本次磋商产品的生产许可证（相关规定不作要求的除外）或国家规定的认证机构颁发的认证证书。</t>
  </si>
  <si>
    <t>1.本次磋商不收取磋商保证金。磋商单位应承担编制磋商文件与递交磋商文件所涉及的一切费用（包括编制磋商文件费用，递交磋商文件费用等）。不管磋商结果如何，采购单位对上述费用不负任何责任。
2.拟定成交单位无正当理由放弃成交资格，因拟定成交单位拒不履行公示结果给业主方造成损失的，将视情节轻重追究法律责任和赔偿相应损失，并取消以后合作资格。如拟定成交单位为我公司长期合作单位的，将视情节轻重扣除应支付账款。</t>
  </si>
  <si>
    <t>业绩证明（2021-2025年电缆单笔供货合同金额）：
包二：10KV及以下电力电缆、控制电缆等，提供的单笔合同金额1000万元及以上的合同为有效合同，有效合同数有10份，得10分；有效合同数10份以下5份及以上，得5分；有效合同数不足5份，得0分。</t>
  </si>
  <si>
    <t>获得国家级品牌质量类表彰的，每项计3分；获得省部级品牌质量类表彰的，每项计2分；获得地市级品牌质量类表彰的，每项计1分。（提供2021年-2025年内获奖证明）</t>
  </si>
  <si>
    <t>检测</t>
  </si>
  <si>
    <t>以有效磋商文件累计求和所有区域及所有规格型号的磋商单价作为磋商单位报价，各磋商单位报价的算术平均值作为基准价，报价等于基准价得50分，满分60分：偏离评标基准价的相应增减得分。
1.报价=基准价，得分=50分；
2.报价每高于基准价1%扣2分，得分=50-（报价-基准价）/基准价*100*2；
3.报价每低于基准价1%加2分，得分=50+（基准价-报价）/基准价*100*2；
价格分保留两位小数。</t>
  </si>
  <si>
    <t>湖北兴发化工集团股份有限公司2025-2026年度项目建设及生产电缆集采磋商综合评分细则（包三）</t>
  </si>
  <si>
    <t>业绩证明（2021-2025年电缆单笔供货合同金额）：
包三：计算机电缆及布电线，提供的单笔合同金额800万元及以上的合同为有效合同，有效合同数有10份，得10分；有效合同数10份以下5份及以上，得5分；有效合同数不足5份，得0分。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</si>
</sst>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5"/>
      <name val="宋体"/>
      <charset val="134"/>
      <scheme val="minor"/>
    </font>
    <font>
      <sz val="10"/>
      <name val="宋体"/>
      <charset val="134"/>
      <scheme val="minor"/>
    </font>
    <font>
      <sz val="10"/>
      <name val="仿宋"/>
      <charset val="134"/>
    </font>
    <font>
      <b/>
      <sz val="15"/>
      <name val="华文中宋"/>
      <charset val="134"/>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7"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
  <sheetViews>
    <sheetView zoomScaleSheetLayoutView="160" topLeftCell="A9" workbookViewId="0">
      <selection activeCell="E16" sqref="E16"/>
    </sheetView>
  </sheetViews>
  <sheetFormatPr defaultColWidth="9" defaultRowHeight="19.5" outlineLevelCol="6"/>
  <cols>
    <col min="1" max="1" width="4.5" style="1" customWidth="1"/>
    <col min="2" max="2" width="4.88333333333333" style="1" customWidth="1"/>
    <col min="3" max="3" width="4.5" style="1" customWidth="1"/>
    <col min="4" max="4" width="17.6333333333333" style="4" customWidth="1"/>
    <col min="5" max="5" width="102.5" style="5" customWidth="1"/>
    <col min="6" max="7" width="6.63333333333333" style="1" customWidth="1"/>
    <col min="8" max="16384" width="9" style="1"/>
  </cols>
  <sheetData>
    <row r="1" ht="30" customHeight="1" spans="1:7">
      <c r="A1" s="6" t="s">
        <v>57</v>
      </c>
      <c r="B1" s="6"/>
      <c r="C1" s="6"/>
      <c r="D1" s="6"/>
      <c r="E1" s="6"/>
      <c r="F1" s="6"/>
      <c r="G1" s="6"/>
    </row>
    <row r="2" s="2" customFormat="1" ht="30" customHeight="1" spans="1:7">
      <c r="A2" s="7" t="s">
        <v>1</v>
      </c>
      <c r="B2" s="7"/>
      <c r="C2" s="7" t="s">
        <v>2</v>
      </c>
      <c r="D2" s="7" t="s">
        <v>3</v>
      </c>
      <c r="E2" s="7" t="s">
        <v>4</v>
      </c>
      <c r="F2" s="7" t="s">
        <v>5</v>
      </c>
      <c r="G2" s="7"/>
    </row>
    <row r="3" s="2" customFormat="1" ht="22.15" customHeight="1" spans="1:7">
      <c r="A3" s="8" t="s">
        <v>6</v>
      </c>
      <c r="B3" s="8" t="s">
        <v>7</v>
      </c>
      <c r="C3" s="8">
        <v>1</v>
      </c>
      <c r="D3" s="8" t="s">
        <v>8</v>
      </c>
      <c r="E3" s="9" t="s">
        <v>9</v>
      </c>
      <c r="F3" s="8"/>
      <c r="G3" s="8"/>
    </row>
    <row r="4" s="2" customFormat="1" ht="28.15" customHeight="1" spans="1:7">
      <c r="A4" s="8"/>
      <c r="B4" s="8"/>
      <c r="C4" s="8">
        <v>2</v>
      </c>
      <c r="D4" s="8" t="s">
        <v>10</v>
      </c>
      <c r="E4" s="9" t="s">
        <v>11</v>
      </c>
      <c r="F4" s="8"/>
      <c r="G4" s="8"/>
    </row>
    <row r="5" s="2" customFormat="1" ht="18" customHeight="1" spans="1:7">
      <c r="A5" s="8"/>
      <c r="B5" s="8"/>
      <c r="C5" s="8">
        <v>3</v>
      </c>
      <c r="D5" s="8" t="s">
        <v>12</v>
      </c>
      <c r="E5" s="9" t="s">
        <v>13</v>
      </c>
      <c r="F5" s="8"/>
      <c r="G5" s="8"/>
    </row>
    <row r="6" s="2" customFormat="1" ht="18" customHeight="1" spans="1:7">
      <c r="A6" s="8"/>
      <c r="B6" s="8"/>
      <c r="C6" s="8">
        <v>4</v>
      </c>
      <c r="D6" s="8" t="s">
        <v>14</v>
      </c>
      <c r="E6" s="9" t="s">
        <v>15</v>
      </c>
      <c r="F6" s="8"/>
      <c r="G6" s="8"/>
    </row>
    <row r="7" s="2" customFormat="1" ht="33" customHeight="1" spans="1:7">
      <c r="A7" s="8"/>
      <c r="B7" s="8"/>
      <c r="C7" s="8">
        <v>5</v>
      </c>
      <c r="D7" s="8" t="s">
        <v>16</v>
      </c>
      <c r="E7" s="9" t="s">
        <v>17</v>
      </c>
      <c r="F7" s="8"/>
      <c r="G7" s="8"/>
    </row>
    <row r="8" s="2" customFormat="1" ht="24" customHeight="1" spans="1:7">
      <c r="A8" s="8"/>
      <c r="B8" s="8" t="s">
        <v>18</v>
      </c>
      <c r="C8" s="8">
        <v>6</v>
      </c>
      <c r="D8" s="8" t="s">
        <v>19</v>
      </c>
      <c r="E8" s="9" t="s">
        <v>20</v>
      </c>
      <c r="F8" s="8"/>
      <c r="G8" s="8"/>
    </row>
    <row r="9" s="3" customFormat="1" ht="152" customHeight="1" spans="1:7">
      <c r="A9" s="8"/>
      <c r="B9" s="8"/>
      <c r="C9" s="8">
        <v>7</v>
      </c>
      <c r="D9" s="8" t="s">
        <v>21</v>
      </c>
      <c r="E9" s="9" t="s">
        <v>58</v>
      </c>
      <c r="F9" s="8"/>
      <c r="G9" s="8"/>
    </row>
    <row r="10" s="3" customFormat="1" ht="46.15" customHeight="1" spans="1:7">
      <c r="A10" s="8"/>
      <c r="B10" s="8"/>
      <c r="C10" s="8">
        <v>8</v>
      </c>
      <c r="D10" s="8" t="s">
        <v>23</v>
      </c>
      <c r="E10" s="9" t="s">
        <v>24</v>
      </c>
      <c r="F10" s="8"/>
      <c r="G10" s="8"/>
    </row>
    <row r="11" s="3" customFormat="1" ht="30" customHeight="1" spans="1:7">
      <c r="A11" s="8"/>
      <c r="B11" s="8"/>
      <c r="C11" s="8">
        <v>9</v>
      </c>
      <c r="D11" s="8" t="s">
        <v>25</v>
      </c>
      <c r="E11" s="10" t="s">
        <v>26</v>
      </c>
      <c r="F11" s="8"/>
      <c r="G11" s="8"/>
    </row>
    <row r="12" s="3" customFormat="1" ht="19.9" customHeight="1" spans="1:7">
      <c r="A12" s="8"/>
      <c r="B12" s="8" t="s">
        <v>27</v>
      </c>
      <c r="C12" s="8">
        <v>10</v>
      </c>
      <c r="D12" s="8" t="s">
        <v>28</v>
      </c>
      <c r="E12" s="9" t="s">
        <v>29</v>
      </c>
      <c r="F12" s="8"/>
      <c r="G12" s="8"/>
    </row>
    <row r="13" s="3" customFormat="1" ht="19.9" customHeight="1" spans="1:7">
      <c r="A13" s="8"/>
      <c r="B13" s="8"/>
      <c r="C13" s="8">
        <v>11</v>
      </c>
      <c r="D13" s="8" t="s">
        <v>30</v>
      </c>
      <c r="E13" s="9" t="s">
        <v>31</v>
      </c>
      <c r="F13" s="11"/>
      <c r="G13" s="12"/>
    </row>
    <row r="14" s="3" customFormat="1" ht="19.9" customHeight="1" spans="1:7">
      <c r="A14" s="8"/>
      <c r="B14" s="8"/>
      <c r="C14" s="8">
        <v>12</v>
      </c>
      <c r="D14" s="8" t="s">
        <v>32</v>
      </c>
      <c r="E14" s="9" t="s">
        <v>33</v>
      </c>
      <c r="F14" s="11"/>
      <c r="G14" s="12"/>
    </row>
    <row r="15" s="3" customFormat="1" ht="64" customHeight="1" spans="1:7">
      <c r="A15" s="8"/>
      <c r="B15" s="8"/>
      <c r="C15" s="8">
        <v>13</v>
      </c>
      <c r="D15" s="8" t="s">
        <v>34</v>
      </c>
      <c r="E15" s="9" t="s">
        <v>59</v>
      </c>
      <c r="F15" s="8"/>
      <c r="G15" s="8"/>
    </row>
    <row r="16" s="3" customFormat="1" ht="25.15" customHeight="1" spans="1:7">
      <c r="A16" s="8"/>
      <c r="B16" s="8"/>
      <c r="C16" s="8">
        <v>14</v>
      </c>
      <c r="D16" s="8" t="s">
        <v>36</v>
      </c>
      <c r="E16" s="9" t="s">
        <v>37</v>
      </c>
      <c r="F16" s="8"/>
      <c r="G16" s="8"/>
    </row>
    <row r="17" s="3" customFormat="1" ht="48" customHeight="1" spans="1:7">
      <c r="A17" s="13"/>
      <c r="B17" s="13" t="s">
        <v>38</v>
      </c>
      <c r="C17" s="8">
        <v>1</v>
      </c>
      <c r="D17" s="8" t="s">
        <v>39</v>
      </c>
      <c r="E17" s="9" t="s">
        <v>60</v>
      </c>
      <c r="F17" s="8">
        <v>10</v>
      </c>
      <c r="G17" s="13">
        <v>12</v>
      </c>
    </row>
    <row r="18" s="3" customFormat="1" ht="31.9" customHeight="1" spans="1:7">
      <c r="A18" s="13"/>
      <c r="B18" s="13"/>
      <c r="C18" s="8">
        <v>2</v>
      </c>
      <c r="D18" s="8" t="s">
        <v>41</v>
      </c>
      <c r="E18" s="9" t="s">
        <v>42</v>
      </c>
      <c r="F18" s="8">
        <v>2</v>
      </c>
      <c r="G18" s="13"/>
    </row>
    <row r="19" s="3" customFormat="1" ht="30" customHeight="1" spans="1:7">
      <c r="A19" s="13"/>
      <c r="B19" s="8" t="s">
        <v>43</v>
      </c>
      <c r="C19" s="8">
        <v>3</v>
      </c>
      <c r="D19" s="8" t="s">
        <v>44</v>
      </c>
      <c r="E19" s="9" t="s">
        <v>61</v>
      </c>
      <c r="F19" s="8">
        <v>6</v>
      </c>
      <c r="G19" s="8">
        <f>SUM(F19:F23)</f>
        <v>28</v>
      </c>
    </row>
    <row r="20" s="3" customFormat="1" ht="19.15" customHeight="1" spans="1:7">
      <c r="A20" s="13"/>
      <c r="B20" s="8"/>
      <c r="C20" s="8">
        <v>4</v>
      </c>
      <c r="D20" s="8" t="s">
        <v>46</v>
      </c>
      <c r="E20" s="9" t="s">
        <v>47</v>
      </c>
      <c r="F20" s="8">
        <v>3</v>
      </c>
      <c r="G20" s="8"/>
    </row>
    <row r="21" s="3" customFormat="1" ht="47" customHeight="1" spans="1:7">
      <c r="A21" s="13"/>
      <c r="B21" s="8"/>
      <c r="C21" s="8">
        <v>5</v>
      </c>
      <c r="D21" s="8" t="s">
        <v>48</v>
      </c>
      <c r="E21" s="9" t="s">
        <v>49</v>
      </c>
      <c r="F21" s="8">
        <v>6</v>
      </c>
      <c r="G21" s="8"/>
    </row>
    <row r="22" s="3" customFormat="1" ht="46" customHeight="1" spans="1:7">
      <c r="A22" s="13"/>
      <c r="B22" s="8"/>
      <c r="C22" s="8">
        <v>6</v>
      </c>
      <c r="D22" s="8" t="s">
        <v>50</v>
      </c>
      <c r="E22" s="9" t="s">
        <v>51</v>
      </c>
      <c r="F22" s="8">
        <v>5</v>
      </c>
      <c r="G22" s="8"/>
    </row>
    <row r="23" s="3" customFormat="1" ht="47" customHeight="1" spans="1:7">
      <c r="A23" s="13"/>
      <c r="B23" s="8"/>
      <c r="C23" s="8">
        <v>7</v>
      </c>
      <c r="D23" s="8" t="s">
        <v>62</v>
      </c>
      <c r="E23" s="9" t="s">
        <v>53</v>
      </c>
      <c r="F23" s="8">
        <v>8</v>
      </c>
      <c r="G23" s="8"/>
    </row>
    <row r="24" s="3" customFormat="1" ht="79.15" customHeight="1" spans="1:7">
      <c r="A24" s="13"/>
      <c r="B24" s="8" t="s">
        <v>54</v>
      </c>
      <c r="C24" s="8">
        <v>8</v>
      </c>
      <c r="D24" s="8" t="s">
        <v>54</v>
      </c>
      <c r="E24" s="9" t="s">
        <v>63</v>
      </c>
      <c r="F24" s="8">
        <v>60</v>
      </c>
      <c r="G24" s="8">
        <v>60</v>
      </c>
    </row>
    <row r="25" s="3" customFormat="1" ht="19.9" customHeight="1" spans="1:7">
      <c r="A25" s="14"/>
      <c r="B25" s="11" t="s">
        <v>56</v>
      </c>
      <c r="C25" s="15"/>
      <c r="D25" s="12"/>
      <c r="E25" s="8"/>
      <c r="F25" s="8">
        <f>SUM(G17:G24)</f>
        <v>100</v>
      </c>
      <c r="G25" s="8"/>
    </row>
  </sheetData>
  <mergeCells count="28">
    <mergeCell ref="A1:G1"/>
    <mergeCell ref="A2:B2"/>
    <mergeCell ref="F2:G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B25:D25"/>
    <mergeCell ref="F25:G25"/>
    <mergeCell ref="A3:A16"/>
    <mergeCell ref="A17:A25"/>
    <mergeCell ref="B3:B7"/>
    <mergeCell ref="B8:B11"/>
    <mergeCell ref="B12:B16"/>
    <mergeCell ref="B17:B18"/>
    <mergeCell ref="B19:B23"/>
    <mergeCell ref="G17:G18"/>
    <mergeCell ref="G19:G23"/>
  </mergeCells>
  <pageMargins left="0.25" right="0.25" top="0.236111111111111" bottom="0.118055555555556" header="0.196527777777778" footer="0.156944444444444"/>
  <pageSetup paperSize="9" scale="99" fitToHeight="0" orientation="landscape"/>
  <headerFooter/>
  <ignoredErrors>
    <ignoredError sqref="G19" formulaRange="1"/>
  </ignoredError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opLeftCell="A9" workbookViewId="0">
      <selection activeCell="E16" sqref="E16"/>
    </sheetView>
  </sheetViews>
  <sheetFormatPr defaultColWidth="9" defaultRowHeight="19.5" outlineLevelCol="6"/>
  <cols>
    <col min="1" max="1" width="4.5" style="1" customWidth="1"/>
    <col min="2" max="2" width="4.88333333333333" style="1" customWidth="1"/>
    <col min="3" max="3" width="4.5" style="1" customWidth="1"/>
    <col min="4" max="4" width="17.6333333333333" style="4" customWidth="1"/>
    <col min="5" max="5" width="102.5" style="5" customWidth="1"/>
    <col min="6" max="7" width="6.63333333333333" style="1" customWidth="1"/>
    <col min="8" max="16384" width="9" style="1"/>
  </cols>
  <sheetData>
    <row r="1" s="1" customFormat="1" ht="30" customHeight="1" spans="1:7">
      <c r="A1" s="6" t="s">
        <v>64</v>
      </c>
      <c r="B1" s="6"/>
      <c r="C1" s="6"/>
      <c r="D1" s="6"/>
      <c r="E1" s="6"/>
      <c r="F1" s="6"/>
      <c r="G1" s="6"/>
    </row>
    <row r="2" s="2" customFormat="1" ht="30" customHeight="1" spans="1:7">
      <c r="A2" s="7" t="s">
        <v>1</v>
      </c>
      <c r="B2" s="7"/>
      <c r="C2" s="7" t="s">
        <v>2</v>
      </c>
      <c r="D2" s="7" t="s">
        <v>3</v>
      </c>
      <c r="E2" s="7" t="s">
        <v>4</v>
      </c>
      <c r="F2" s="7" t="s">
        <v>5</v>
      </c>
      <c r="G2" s="7"/>
    </row>
    <row r="3" s="2" customFormat="1" ht="22.15" customHeight="1" spans="1:7">
      <c r="A3" s="8" t="s">
        <v>6</v>
      </c>
      <c r="B3" s="8" t="s">
        <v>7</v>
      </c>
      <c r="C3" s="8">
        <v>1</v>
      </c>
      <c r="D3" s="8" t="s">
        <v>8</v>
      </c>
      <c r="E3" s="9" t="s">
        <v>9</v>
      </c>
      <c r="F3" s="8"/>
      <c r="G3" s="8"/>
    </row>
    <row r="4" s="2" customFormat="1" ht="28.15" customHeight="1" spans="1:7">
      <c r="A4" s="8"/>
      <c r="B4" s="8"/>
      <c r="C4" s="8">
        <v>2</v>
      </c>
      <c r="D4" s="8" t="s">
        <v>10</v>
      </c>
      <c r="E4" s="9" t="s">
        <v>11</v>
      </c>
      <c r="F4" s="8"/>
      <c r="G4" s="8"/>
    </row>
    <row r="5" s="2" customFormat="1" ht="18" customHeight="1" spans="1:7">
      <c r="A5" s="8"/>
      <c r="B5" s="8"/>
      <c r="C5" s="8">
        <v>3</v>
      </c>
      <c r="D5" s="8" t="s">
        <v>12</v>
      </c>
      <c r="E5" s="9" t="s">
        <v>13</v>
      </c>
      <c r="F5" s="8"/>
      <c r="G5" s="8"/>
    </row>
    <row r="6" s="2" customFormat="1" ht="18" customHeight="1" spans="1:7">
      <c r="A6" s="8"/>
      <c r="B6" s="8"/>
      <c r="C6" s="8">
        <v>4</v>
      </c>
      <c r="D6" s="8" t="s">
        <v>14</v>
      </c>
      <c r="E6" s="9" t="s">
        <v>15</v>
      </c>
      <c r="F6" s="8"/>
      <c r="G6" s="8"/>
    </row>
    <row r="7" s="2" customFormat="1" ht="33" customHeight="1" spans="1:7">
      <c r="A7" s="8"/>
      <c r="B7" s="8"/>
      <c r="C7" s="8">
        <v>5</v>
      </c>
      <c r="D7" s="8" t="s">
        <v>16</v>
      </c>
      <c r="E7" s="9" t="s">
        <v>17</v>
      </c>
      <c r="F7" s="8"/>
      <c r="G7" s="8"/>
    </row>
    <row r="8" s="2" customFormat="1" ht="24" customHeight="1" spans="1:7">
      <c r="A8" s="8"/>
      <c r="B8" s="8" t="s">
        <v>18</v>
      </c>
      <c r="C8" s="8">
        <v>6</v>
      </c>
      <c r="D8" s="8" t="s">
        <v>19</v>
      </c>
      <c r="E8" s="9" t="s">
        <v>20</v>
      </c>
      <c r="F8" s="8"/>
      <c r="G8" s="8"/>
    </row>
    <row r="9" s="3" customFormat="1" ht="152" customHeight="1" spans="1:7">
      <c r="A9" s="8"/>
      <c r="B9" s="8"/>
      <c r="C9" s="8">
        <v>7</v>
      </c>
      <c r="D9" s="8" t="s">
        <v>21</v>
      </c>
      <c r="E9" s="9" t="s">
        <v>58</v>
      </c>
      <c r="F9" s="8"/>
      <c r="G9" s="8"/>
    </row>
    <row r="10" s="3" customFormat="1" ht="46.15" customHeight="1" spans="1:7">
      <c r="A10" s="8"/>
      <c r="B10" s="8"/>
      <c r="C10" s="8">
        <v>8</v>
      </c>
      <c r="D10" s="8" t="s">
        <v>23</v>
      </c>
      <c r="E10" s="9" t="s">
        <v>24</v>
      </c>
      <c r="F10" s="8"/>
      <c r="G10" s="8"/>
    </row>
    <row r="11" s="3" customFormat="1" ht="30" customHeight="1" spans="1:7">
      <c r="A11" s="8"/>
      <c r="B11" s="8"/>
      <c r="C11" s="8">
        <v>9</v>
      </c>
      <c r="D11" s="8" t="s">
        <v>25</v>
      </c>
      <c r="E11" s="10" t="s">
        <v>26</v>
      </c>
      <c r="F11" s="8"/>
      <c r="G11" s="8"/>
    </row>
    <row r="12" s="3" customFormat="1" ht="19.9" customHeight="1" spans="1:7">
      <c r="A12" s="8"/>
      <c r="B12" s="8" t="s">
        <v>27</v>
      </c>
      <c r="C12" s="8">
        <v>10</v>
      </c>
      <c r="D12" s="8" t="s">
        <v>28</v>
      </c>
      <c r="E12" s="9" t="s">
        <v>29</v>
      </c>
      <c r="F12" s="8"/>
      <c r="G12" s="8"/>
    </row>
    <row r="13" s="3" customFormat="1" ht="19.9" customHeight="1" spans="1:7">
      <c r="A13" s="8"/>
      <c r="B13" s="8"/>
      <c r="C13" s="8">
        <v>11</v>
      </c>
      <c r="D13" s="8" t="s">
        <v>30</v>
      </c>
      <c r="E13" s="9" t="s">
        <v>31</v>
      </c>
      <c r="F13" s="11"/>
      <c r="G13" s="12"/>
    </row>
    <row r="14" s="3" customFormat="1" ht="19.9" customHeight="1" spans="1:7">
      <c r="A14" s="8"/>
      <c r="B14" s="8"/>
      <c r="C14" s="8">
        <v>12</v>
      </c>
      <c r="D14" s="8" t="s">
        <v>32</v>
      </c>
      <c r="E14" s="9" t="s">
        <v>33</v>
      </c>
      <c r="F14" s="11"/>
      <c r="G14" s="12"/>
    </row>
    <row r="15" s="3" customFormat="1" ht="64" customHeight="1" spans="1:7">
      <c r="A15" s="8"/>
      <c r="B15" s="8"/>
      <c r="C15" s="8">
        <v>13</v>
      </c>
      <c r="D15" s="8" t="s">
        <v>34</v>
      </c>
      <c r="E15" s="9" t="s">
        <v>59</v>
      </c>
      <c r="F15" s="8"/>
      <c r="G15" s="8"/>
    </row>
    <row r="16" s="3" customFormat="1" ht="25.15" customHeight="1" spans="1:7">
      <c r="A16" s="8"/>
      <c r="B16" s="8"/>
      <c r="C16" s="8">
        <v>14</v>
      </c>
      <c r="D16" s="8" t="s">
        <v>36</v>
      </c>
      <c r="E16" s="9" t="s">
        <v>37</v>
      </c>
      <c r="F16" s="8"/>
      <c r="G16" s="8"/>
    </row>
    <row r="17" s="3" customFormat="1" ht="49" customHeight="1" spans="1:7">
      <c r="A17" s="13"/>
      <c r="B17" s="13" t="s">
        <v>38</v>
      </c>
      <c r="C17" s="8">
        <v>1</v>
      </c>
      <c r="D17" s="8" t="s">
        <v>39</v>
      </c>
      <c r="E17" s="9" t="s">
        <v>65</v>
      </c>
      <c r="F17" s="8">
        <v>10</v>
      </c>
      <c r="G17" s="13">
        <v>12</v>
      </c>
    </row>
    <row r="18" s="3" customFormat="1" ht="31.9" customHeight="1" spans="1:7">
      <c r="A18" s="13"/>
      <c r="B18" s="13"/>
      <c r="C18" s="8">
        <v>2</v>
      </c>
      <c r="D18" s="8" t="s">
        <v>41</v>
      </c>
      <c r="E18" s="9" t="s">
        <v>42</v>
      </c>
      <c r="F18" s="8">
        <v>2</v>
      </c>
      <c r="G18" s="13"/>
    </row>
    <row r="19" s="3" customFormat="1" ht="30" customHeight="1" spans="1:7">
      <c r="A19" s="13"/>
      <c r="B19" s="8" t="s">
        <v>43</v>
      </c>
      <c r="C19" s="8">
        <v>3</v>
      </c>
      <c r="D19" s="8" t="s">
        <v>44</v>
      </c>
      <c r="E19" s="9" t="s">
        <v>61</v>
      </c>
      <c r="F19" s="8">
        <v>6</v>
      </c>
      <c r="G19" s="8">
        <f>SUM(F19:F23)</f>
        <v>28</v>
      </c>
    </row>
    <row r="20" s="3" customFormat="1" ht="19.15" customHeight="1" spans="1:7">
      <c r="A20" s="13"/>
      <c r="B20" s="8"/>
      <c r="C20" s="8">
        <v>4</v>
      </c>
      <c r="D20" s="8" t="s">
        <v>46</v>
      </c>
      <c r="E20" s="9" t="s">
        <v>47</v>
      </c>
      <c r="F20" s="8">
        <v>3</v>
      </c>
      <c r="G20" s="8"/>
    </row>
    <row r="21" s="3" customFormat="1" ht="42" customHeight="1" spans="1:7">
      <c r="A21" s="13"/>
      <c r="B21" s="8"/>
      <c r="C21" s="8">
        <v>5</v>
      </c>
      <c r="D21" s="8" t="s">
        <v>48</v>
      </c>
      <c r="E21" s="9" t="s">
        <v>49</v>
      </c>
      <c r="F21" s="8">
        <v>6</v>
      </c>
      <c r="G21" s="8"/>
    </row>
    <row r="22" s="3" customFormat="1" ht="43.9" customHeight="1" spans="1:7">
      <c r="A22" s="13"/>
      <c r="B22" s="8"/>
      <c r="C22" s="8">
        <v>6</v>
      </c>
      <c r="D22" s="8" t="s">
        <v>50</v>
      </c>
      <c r="E22" s="9" t="s">
        <v>51</v>
      </c>
      <c r="F22" s="8">
        <v>5</v>
      </c>
      <c r="G22" s="8"/>
    </row>
    <row r="23" s="3" customFormat="1" ht="47" customHeight="1" spans="1:7">
      <c r="A23" s="13"/>
      <c r="B23" s="8"/>
      <c r="C23" s="8">
        <v>7</v>
      </c>
      <c r="D23" s="8" t="s">
        <v>62</v>
      </c>
      <c r="E23" s="9" t="s">
        <v>53</v>
      </c>
      <c r="F23" s="8">
        <v>8</v>
      </c>
      <c r="G23" s="8"/>
    </row>
    <row r="24" s="3" customFormat="1" ht="79.15" customHeight="1" spans="1:7">
      <c r="A24" s="13"/>
      <c r="B24" s="8" t="s">
        <v>54</v>
      </c>
      <c r="C24" s="8">
        <v>8</v>
      </c>
      <c r="D24" s="8" t="s">
        <v>54</v>
      </c>
      <c r="E24" s="9" t="s">
        <v>63</v>
      </c>
      <c r="F24" s="8">
        <v>60</v>
      </c>
      <c r="G24" s="8">
        <v>60</v>
      </c>
    </row>
    <row r="25" s="3" customFormat="1" ht="19.9" customHeight="1" spans="1:7">
      <c r="A25" s="14"/>
      <c r="B25" s="11" t="s">
        <v>56</v>
      </c>
      <c r="C25" s="15"/>
      <c r="D25" s="12"/>
      <c r="E25" s="8"/>
      <c r="F25" s="8">
        <f>SUM(G17:G24)</f>
        <v>100</v>
      </c>
      <c r="G25" s="8"/>
    </row>
  </sheetData>
  <mergeCells count="28">
    <mergeCell ref="A1:G1"/>
    <mergeCell ref="A2:B2"/>
    <mergeCell ref="F2:G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B25:D25"/>
    <mergeCell ref="F25:G25"/>
    <mergeCell ref="A3:A16"/>
    <mergeCell ref="A17:A25"/>
    <mergeCell ref="B3:B7"/>
    <mergeCell ref="B8:B11"/>
    <mergeCell ref="B12:B16"/>
    <mergeCell ref="B17:B18"/>
    <mergeCell ref="B19:B23"/>
    <mergeCell ref="G17:G18"/>
    <mergeCell ref="G19:G23"/>
  </mergeCells>
  <pageMargins left="0.75" right="0.75" top="1" bottom="1" header="0.5" footer="0.5"/>
  <headerFooter/>
  <ignoredErrors>
    <ignoredError sqref="G19" formulaRange="1"/>
  </ignoredErrors>
</worksheet>
</file>